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5195" windowHeight="7680" tabRatio="634"/>
  </bookViews>
  <sheets>
    <sheet name="Sheet1" sheetId="23" r:id="rId1"/>
  </sheets>
  <calcPr calcId="145621" iterate="1" iterateCount="1000" calcOnSave="0"/>
</workbook>
</file>

<file path=xl/calcChain.xml><?xml version="1.0" encoding="utf-8"?>
<calcChain xmlns="http://schemas.openxmlformats.org/spreadsheetml/2006/main">
  <c r="B23" i="23" l="1"/>
  <c r="L23" i="23" l="1"/>
  <c r="I23" i="23"/>
  <c r="F23" i="23"/>
  <c r="L22" i="23"/>
  <c r="I22" i="23"/>
  <c r="F22" i="23"/>
  <c r="L21" i="23"/>
  <c r="I21" i="23"/>
  <c r="F21" i="23"/>
  <c r="L20" i="23"/>
  <c r="I20" i="23"/>
  <c r="F20" i="23"/>
  <c r="L19" i="23"/>
  <c r="I19" i="23"/>
  <c r="F19" i="23"/>
  <c r="L18" i="23"/>
  <c r="I18" i="23"/>
  <c r="F18" i="23"/>
  <c r="L17" i="23"/>
  <c r="I17" i="23"/>
  <c r="F17" i="23"/>
  <c r="L16" i="23"/>
  <c r="I16" i="23"/>
  <c r="F16" i="23"/>
  <c r="L15" i="23"/>
  <c r="I15" i="23"/>
  <c r="F15" i="23"/>
  <c r="L14" i="23"/>
  <c r="I14" i="23"/>
  <c r="F14" i="23"/>
  <c r="L13" i="23"/>
  <c r="I13" i="23"/>
  <c r="F13" i="23"/>
  <c r="L12" i="23"/>
  <c r="I12" i="23"/>
  <c r="F12" i="23"/>
  <c r="L11" i="23"/>
  <c r="I11" i="23"/>
  <c r="F11" i="23"/>
  <c r="L10" i="23"/>
  <c r="I10" i="23"/>
  <c r="F10" i="23"/>
  <c r="L9" i="23"/>
  <c r="I9" i="23"/>
  <c r="F9" i="23"/>
</calcChain>
</file>

<file path=xl/sharedStrings.xml><?xml version="1.0" encoding="utf-8"?>
<sst xmlns="http://schemas.openxmlformats.org/spreadsheetml/2006/main" count="52" uniqueCount="36">
  <si>
    <t>اقل من 1</t>
  </si>
  <si>
    <t>من 1 الى 2</t>
  </si>
  <si>
    <t>من 2 الى 5</t>
  </si>
  <si>
    <t>من 5 الى 10</t>
  </si>
  <si>
    <t>من 10 الى 20</t>
  </si>
  <si>
    <t>من 20 الى 40</t>
  </si>
  <si>
    <t>من 40 الى 60</t>
  </si>
  <si>
    <t>من 60 الى 80</t>
  </si>
  <si>
    <t>من 80 الى 100</t>
  </si>
  <si>
    <t>من 100 الى 150</t>
  </si>
  <si>
    <t>من 150 الى 200</t>
  </si>
  <si>
    <t>من 200 الى 500</t>
  </si>
  <si>
    <t>اكثر من 500</t>
  </si>
  <si>
    <t>المساحة المزروعة</t>
  </si>
  <si>
    <t>%</t>
  </si>
  <si>
    <t>حجم</t>
  </si>
  <si>
    <t>(بالدونم)</t>
  </si>
  <si>
    <t>دون ارض مزروعة</t>
  </si>
  <si>
    <t>المجموع</t>
  </si>
  <si>
    <t>عدد</t>
  </si>
  <si>
    <t>الحيازات</t>
  </si>
  <si>
    <t>يمارسون</t>
  </si>
  <si>
    <t>تربية الماشية</t>
  </si>
  <si>
    <t>الحيازات الحيوانية</t>
  </si>
  <si>
    <t>ابقار</t>
  </si>
  <si>
    <t xml:space="preserve">حيازات </t>
  </si>
  <si>
    <t>الروؤس</t>
  </si>
  <si>
    <t>اغنام</t>
  </si>
  <si>
    <t>حيازات</t>
  </si>
  <si>
    <t>معنية</t>
  </si>
  <si>
    <t>ماعز</t>
  </si>
  <si>
    <t>خنازير</t>
  </si>
  <si>
    <t>قضاء : النبطيّة</t>
  </si>
  <si>
    <t>جدول 1.5</t>
  </si>
  <si>
    <t xml:space="preserve"> * يمكن تسجيل فروقات طفيفة بنسبة 0.1 وذلك نتيجة التدوير</t>
  </si>
  <si>
    <t>عدد الحيازات وعدد الحيوانات حسب الفصائل وحجم المساحة المزروعة للحيازة*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</si>
</sst>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0.0"/>
    <numFmt numFmtId="165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name val="Arial"/>
      <family val="2"/>
      <charset val="178"/>
    </font>
    <font>
      <sz val="12"/>
      <name val="Arial"/>
      <family val="2"/>
      <charset val="178"/>
    </font>
    <font>
      <b/>
      <sz val="11"/>
      <name val="Arial"/>
      <family val="2"/>
      <charset val="178"/>
    </font>
    <font>
      <b/>
      <sz val="14"/>
      <name val="Arial"/>
      <family val="2"/>
      <charset val="178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79">
    <xf numFmtId="0" fontId="0" fillId="0" borderId="0" xfId="0"/>
    <xf numFmtId="0" fontId="3" fillId="0" borderId="5" xfId="0" applyFont="1" applyBorder="1" applyAlignment="1">
      <alignment horizontal="center" vertical="center" readingOrder="1"/>
    </xf>
    <xf numFmtId="0" fontId="4" fillId="0" borderId="0" xfId="0" applyFont="1"/>
    <xf numFmtId="0" fontId="5" fillId="0" borderId="24" xfId="0" applyFont="1" applyBorder="1" applyAlignment="1">
      <alignment horizontal="center" vertical="center" readingOrder="1"/>
    </xf>
    <xf numFmtId="0" fontId="5" fillId="0" borderId="25" xfId="0" applyFont="1" applyBorder="1" applyAlignment="1">
      <alignment horizontal="center" vertical="center" readingOrder="1"/>
    </xf>
    <xf numFmtId="0" fontId="5" fillId="0" borderId="0" xfId="0" applyFont="1"/>
    <xf numFmtId="0" fontId="5" fillId="0" borderId="17" xfId="0" applyFont="1" applyBorder="1" applyAlignment="1">
      <alignment horizontal="right" readingOrder="1"/>
    </xf>
    <xf numFmtId="0" fontId="5" fillId="0" borderId="20" xfId="0" applyFont="1" applyBorder="1" applyAlignment="1">
      <alignment horizontal="right" readingOrder="1"/>
    </xf>
    <xf numFmtId="0" fontId="3" fillId="0" borderId="30" xfId="0" applyFont="1" applyBorder="1" applyAlignment="1">
      <alignment horizontal="center" vertical="center" readingOrder="1"/>
    </xf>
    <xf numFmtId="0" fontId="3" fillId="0" borderId="6" xfId="0" applyFont="1" applyBorder="1" applyAlignment="1">
      <alignment horizontal="center" vertical="center" readingOrder="1"/>
    </xf>
    <xf numFmtId="0" fontId="3" fillId="0" borderId="36" xfId="0" applyFont="1" applyBorder="1" applyAlignment="1">
      <alignment horizontal="center" vertical="center" readingOrder="1"/>
    </xf>
    <xf numFmtId="0" fontId="3" fillId="0" borderId="35" xfId="0" applyFont="1" applyBorder="1" applyAlignment="1">
      <alignment horizontal="center" vertical="center" readingOrder="1"/>
    </xf>
    <xf numFmtId="0" fontId="3" fillId="0" borderId="28" xfId="0" applyFont="1" applyBorder="1" applyAlignment="1">
      <alignment horizontal="center" vertical="center" readingOrder="1"/>
    </xf>
    <xf numFmtId="0" fontId="3" fillId="0" borderId="0" xfId="0" applyFont="1" applyBorder="1" applyAlignment="1">
      <alignment horizontal="center" vertical="center" readingOrder="1"/>
    </xf>
    <xf numFmtId="3" fontId="8" fillId="0" borderId="16" xfId="1" applyNumberFormat="1" applyFont="1" applyBorder="1"/>
    <xf numFmtId="3" fontId="8" fillId="0" borderId="15" xfId="1" applyNumberFormat="1" applyFont="1" applyBorder="1"/>
    <xf numFmtId="3" fontId="8" fillId="0" borderId="12" xfId="1" applyNumberFormat="1" applyFont="1" applyBorder="1"/>
    <xf numFmtId="3" fontId="8" fillId="0" borderId="2" xfId="1" applyNumberFormat="1" applyFont="1" applyBorder="1"/>
    <xf numFmtId="3" fontId="8" fillId="0" borderId="14" xfId="1" applyNumberFormat="1" applyFont="1" applyBorder="1"/>
    <xf numFmtId="3" fontId="8" fillId="0" borderId="13" xfId="1" applyNumberFormat="1" applyFont="1" applyBorder="1"/>
    <xf numFmtId="3" fontId="8" fillId="0" borderId="42" xfId="1" applyNumberFormat="1" applyFont="1" applyBorder="1"/>
    <xf numFmtId="3" fontId="8" fillId="0" borderId="1" xfId="1" applyNumberFormat="1" applyFont="1" applyBorder="1"/>
    <xf numFmtId="3" fontId="8" fillId="0" borderId="18" xfId="1" applyNumberFormat="1" applyFont="1" applyBorder="1"/>
    <xf numFmtId="3" fontId="8" fillId="0" borderId="19" xfId="1" applyNumberFormat="1" applyFont="1" applyBorder="1"/>
    <xf numFmtId="3" fontId="8" fillId="0" borderId="43" xfId="1" applyNumberFormat="1" applyFont="1" applyBorder="1"/>
    <xf numFmtId="3" fontId="8" fillId="0" borderId="34" xfId="1" applyNumberFormat="1" applyFont="1" applyBorder="1"/>
    <xf numFmtId="165" fontId="8" fillId="0" borderId="16" xfId="1" applyNumberFormat="1" applyFont="1" applyBorder="1"/>
    <xf numFmtId="165" fontId="8" fillId="0" borderId="2" xfId="1" applyNumberFormat="1" applyFont="1" applyBorder="1"/>
    <xf numFmtId="165" fontId="8" fillId="0" borderId="14" xfId="1" applyNumberFormat="1" applyFont="1" applyBorder="1"/>
    <xf numFmtId="165" fontId="8" fillId="0" borderId="1" xfId="1" applyNumberFormat="1" applyFont="1" applyBorder="1"/>
    <xf numFmtId="165" fontId="8" fillId="0" borderId="18" xfId="1" applyNumberFormat="1" applyFont="1" applyBorder="1"/>
    <xf numFmtId="165" fontId="8" fillId="0" borderId="34" xfId="1" applyNumberFormat="1" applyFont="1" applyBorder="1"/>
    <xf numFmtId="0" fontId="1" fillId="0" borderId="0" xfId="0" applyFont="1"/>
    <xf numFmtId="0" fontId="3" fillId="0" borderId="45" xfId="0" applyFont="1" applyBorder="1" applyAlignment="1">
      <alignment horizontal="center" vertical="center" readingOrder="1"/>
    </xf>
    <xf numFmtId="0" fontId="3" fillId="0" borderId="47" xfId="0" applyFont="1" applyBorder="1" applyAlignment="1">
      <alignment horizontal="center" vertical="center" readingOrder="1"/>
    </xf>
    <xf numFmtId="0" fontId="5" fillId="0" borderId="4" xfId="0" applyFont="1" applyBorder="1" applyAlignment="1">
      <alignment horizontal="center" vertical="center" readingOrder="1"/>
    </xf>
    <xf numFmtId="0" fontId="5" fillId="0" borderId="27" xfId="0" applyFont="1" applyBorder="1" applyAlignment="1">
      <alignment horizontal="center" vertical="center" readingOrder="1"/>
    </xf>
    <xf numFmtId="0" fontId="2" fillId="0" borderId="0" xfId="0" applyFont="1" applyAlignment="1">
      <alignment horizontal="center" vertical="center" wrapText="1"/>
    </xf>
    <xf numFmtId="0" fontId="5" fillId="0" borderId="3" xfId="0" applyFont="1" applyBorder="1" applyAlignment="1">
      <alignment horizontal="right" vertical="center" readingOrder="1"/>
    </xf>
    <xf numFmtId="3" fontId="9" fillId="0" borderId="39" xfId="1" applyNumberFormat="1" applyFont="1" applyBorder="1"/>
    <xf numFmtId="3" fontId="9" fillId="0" borderId="40" xfId="1" applyNumberFormat="1" applyFont="1" applyBorder="1"/>
    <xf numFmtId="3" fontId="9" fillId="0" borderId="41" xfId="1" applyNumberFormat="1" applyFont="1" applyBorder="1"/>
    <xf numFmtId="3" fontId="9" fillId="0" borderId="44" xfId="1" applyNumberFormat="1" applyFont="1" applyBorder="1"/>
    <xf numFmtId="165" fontId="9" fillId="0" borderId="39" xfId="1" applyNumberFormat="1" applyFont="1" applyBorder="1"/>
    <xf numFmtId="165" fontId="9" fillId="0" borderId="44" xfId="1" applyNumberFormat="1" applyFont="1" applyBorder="1"/>
    <xf numFmtId="0" fontId="5" fillId="0" borderId="29" xfId="0" applyFont="1" applyBorder="1" applyAlignment="1">
      <alignment horizontal="center" vertical="center" readingOrder="1"/>
    </xf>
    <xf numFmtId="164" fontId="10" fillId="0" borderId="50" xfId="0" applyNumberFormat="1" applyFont="1" applyBorder="1" applyAlignment="1">
      <alignment vertical="center" readingOrder="1"/>
    </xf>
    <xf numFmtId="164" fontId="10" fillId="0" borderId="15" xfId="0" applyNumberFormat="1" applyFont="1" applyBorder="1" applyAlignment="1">
      <alignment vertical="center" readingOrder="1"/>
    </xf>
    <xf numFmtId="164" fontId="10" fillId="0" borderId="11" xfId="0" applyNumberFormat="1" applyFont="1" applyBorder="1" applyAlignment="1">
      <alignment vertical="center" readingOrder="1"/>
    </xf>
    <xf numFmtId="164" fontId="10" fillId="0" borderId="10" xfId="0" applyNumberFormat="1" applyFont="1" applyBorder="1" applyAlignment="1">
      <alignment vertical="center" readingOrder="1"/>
    </xf>
    <xf numFmtId="164" fontId="10" fillId="0" borderId="26" xfId="0" applyNumberFormat="1" applyFont="1" applyBorder="1" applyAlignment="1">
      <alignment vertical="center" readingOrder="1"/>
    </xf>
    <xf numFmtId="164" fontId="10" fillId="0" borderId="33" xfId="0" applyNumberFormat="1" applyFont="1" applyBorder="1" applyAlignment="1">
      <alignment vertical="center" readingOrder="1"/>
    </xf>
    <xf numFmtId="164" fontId="11" fillId="0" borderId="26" xfId="0" applyNumberFormat="1" applyFont="1" applyBorder="1" applyAlignment="1">
      <alignment vertical="center" readingOrder="1"/>
    </xf>
    <xf numFmtId="164" fontId="11" fillId="0" borderId="9" xfId="0" applyNumberFormat="1" applyFont="1" applyBorder="1" applyAlignment="1">
      <alignment vertical="center" readingOrder="1"/>
    </xf>
    <xf numFmtId="164" fontId="11" fillId="0" borderId="40" xfId="0" applyNumberFormat="1" applyFont="1" applyBorder="1" applyAlignment="1">
      <alignment vertical="center" readingOrder="1"/>
    </xf>
    <xf numFmtId="0" fontId="1" fillId="0" borderId="0" xfId="0" applyFont="1" applyAlignment="1">
      <alignment horizontal="right" readingOrder="2"/>
    </xf>
    <xf numFmtId="0" fontId="1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 readingOrder="1"/>
    </xf>
    <xf numFmtId="0" fontId="3" fillId="0" borderId="23" xfId="0" applyFont="1" applyBorder="1" applyAlignment="1">
      <alignment horizontal="center" vertical="center" wrapText="1" readingOrder="1"/>
    </xf>
    <xf numFmtId="0" fontId="3" fillId="0" borderId="29" xfId="0" applyFont="1" applyBorder="1" applyAlignment="1">
      <alignment horizontal="center" vertical="center" readingOrder="1"/>
    </xf>
    <xf numFmtId="0" fontId="3" fillId="0" borderId="49" xfId="0" applyFont="1" applyBorder="1" applyAlignment="1">
      <alignment horizontal="center" vertical="center" readingOrder="1"/>
    </xf>
    <xf numFmtId="0" fontId="3" fillId="0" borderId="31" xfId="0" applyFont="1" applyBorder="1" applyAlignment="1">
      <alignment horizontal="center" vertical="center" readingOrder="1"/>
    </xf>
    <xf numFmtId="0" fontId="3" fillId="0" borderId="51" xfId="0" applyFont="1" applyBorder="1" applyAlignment="1">
      <alignment horizontal="center" vertical="center" readingOrder="1"/>
    </xf>
    <xf numFmtId="0" fontId="3" fillId="0" borderId="46" xfId="0" applyFont="1" applyBorder="1" applyAlignment="1">
      <alignment horizontal="center" vertical="center" readingOrder="1"/>
    </xf>
    <xf numFmtId="0" fontId="3" fillId="0" borderId="37" xfId="0" applyFont="1" applyBorder="1" applyAlignment="1">
      <alignment horizontal="center" vertical="center" readingOrder="1"/>
    </xf>
    <xf numFmtId="0" fontId="3" fillId="0" borderId="33" xfId="0" applyFont="1" applyBorder="1" applyAlignment="1">
      <alignment horizontal="center" vertical="center" readingOrder="1"/>
    </xf>
    <xf numFmtId="0" fontId="3" fillId="0" borderId="38" xfId="0" applyFont="1" applyBorder="1" applyAlignment="1">
      <alignment horizontal="center" vertical="center" readingOrder="1"/>
    </xf>
    <xf numFmtId="0" fontId="3" fillId="0" borderId="20" xfId="0" applyFont="1" applyBorder="1" applyAlignment="1">
      <alignment horizontal="center" vertical="center" readingOrder="1"/>
    </xf>
    <xf numFmtId="0" fontId="3" fillId="0" borderId="21" xfId="0" applyFont="1" applyBorder="1" applyAlignment="1">
      <alignment horizontal="center" vertical="center" readingOrder="1"/>
    </xf>
    <xf numFmtId="0" fontId="3" fillId="0" borderId="32" xfId="0" applyFont="1" applyBorder="1" applyAlignment="1">
      <alignment horizontal="center" vertical="center" readingOrder="1"/>
    </xf>
    <xf numFmtId="0" fontId="6" fillId="0" borderId="22" xfId="0" applyFont="1" applyBorder="1" applyAlignment="1">
      <alignment horizontal="center" vertical="center" readingOrder="1"/>
    </xf>
    <xf numFmtId="0" fontId="6" fillId="0" borderId="32" xfId="0" applyFont="1" applyBorder="1" applyAlignment="1">
      <alignment horizontal="center" vertical="center" readingOrder="1"/>
    </xf>
    <xf numFmtId="0" fontId="3" fillId="0" borderId="27" xfId="0" applyFont="1" applyBorder="1" applyAlignment="1">
      <alignment horizontal="center" vertical="center" readingOrder="1"/>
    </xf>
    <xf numFmtId="0" fontId="3" fillId="0" borderId="52" xfId="0" applyFont="1" applyBorder="1" applyAlignment="1">
      <alignment horizontal="center" vertical="center" readingOrder="1"/>
    </xf>
    <xf numFmtId="0" fontId="6" fillId="0" borderId="8" xfId="0" applyFont="1" applyBorder="1" applyAlignment="1">
      <alignment horizontal="center" vertical="center" readingOrder="1"/>
    </xf>
    <xf numFmtId="0" fontId="6" fillId="0" borderId="7" xfId="0" applyFont="1" applyBorder="1" applyAlignment="1">
      <alignment horizontal="center" vertical="center" readingOrder="1"/>
    </xf>
    <xf numFmtId="0" fontId="6" fillId="0" borderId="9" xfId="0" applyFont="1" applyBorder="1" applyAlignment="1">
      <alignment horizontal="center" vertical="center" readingOrder="1"/>
    </xf>
    <xf numFmtId="0" fontId="6" fillId="0" borderId="48" xfId="0" applyFont="1" applyBorder="1" applyAlignment="1">
      <alignment horizontal="center" vertical="center" readingOrder="1"/>
    </xf>
  </cellXfs>
  <cellStyles count="2">
    <cellStyle name="Comma 3" xfId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5"/>
  <sheetViews>
    <sheetView rightToLeft="1" tabSelected="1" workbookViewId="0">
      <selection activeCell="K3" sqref="K3"/>
    </sheetView>
  </sheetViews>
  <sheetFormatPr defaultRowHeight="15" x14ac:dyDescent="0.25"/>
  <cols>
    <col min="1" max="1" width="15.85546875" customWidth="1"/>
    <col min="2" max="2" width="8.28515625" customWidth="1"/>
    <col min="3" max="3" width="10.85546875" customWidth="1"/>
    <col min="4" max="13" width="8.28515625" customWidth="1"/>
  </cols>
  <sheetData>
    <row r="1" spans="1:18" ht="47.25" customHeight="1" x14ac:dyDescent="0.25">
      <c r="A1" s="56" t="s">
        <v>32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</row>
    <row r="2" spans="1:18" ht="54.75" customHeight="1" x14ac:dyDescent="0.25">
      <c r="A2" s="57" t="s">
        <v>35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</row>
    <row r="3" spans="1:18" ht="18.75" customHeight="1" x14ac:dyDescent="0.25">
      <c r="A3" s="37"/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</row>
    <row r="4" spans="1:18" ht="15.75" thickBot="1" x14ac:dyDescent="0.3">
      <c r="A4" s="32" t="s">
        <v>33</v>
      </c>
    </row>
    <row r="5" spans="1:18" ht="18.75" thickBot="1" x14ac:dyDescent="0.3">
      <c r="A5" s="1" t="s">
        <v>15</v>
      </c>
      <c r="B5" s="69" t="s">
        <v>19</v>
      </c>
      <c r="C5" s="70"/>
      <c r="D5" s="71" t="s">
        <v>23</v>
      </c>
      <c r="E5" s="71"/>
      <c r="F5" s="71"/>
      <c r="G5" s="71"/>
      <c r="H5" s="71"/>
      <c r="I5" s="71"/>
      <c r="J5" s="71"/>
      <c r="K5" s="71"/>
      <c r="L5" s="71"/>
      <c r="M5" s="71"/>
      <c r="N5" s="71"/>
      <c r="O5" s="72"/>
      <c r="P5" s="2"/>
      <c r="Q5" s="2"/>
      <c r="R5" s="2"/>
    </row>
    <row r="6" spans="1:18" ht="18.75" thickBot="1" x14ac:dyDescent="0.3">
      <c r="A6" s="68" t="s">
        <v>13</v>
      </c>
      <c r="B6" s="73" t="s">
        <v>20</v>
      </c>
      <c r="C6" s="74"/>
      <c r="D6" s="75" t="s">
        <v>24</v>
      </c>
      <c r="E6" s="75"/>
      <c r="F6" s="75"/>
      <c r="G6" s="76" t="s">
        <v>27</v>
      </c>
      <c r="H6" s="75"/>
      <c r="I6" s="77"/>
      <c r="J6" s="75" t="s">
        <v>30</v>
      </c>
      <c r="K6" s="75"/>
      <c r="L6" s="75"/>
      <c r="M6" s="78" t="s">
        <v>31</v>
      </c>
      <c r="N6" s="75"/>
      <c r="O6" s="77"/>
      <c r="P6" s="2"/>
      <c r="Q6" s="2"/>
      <c r="R6" s="2"/>
    </row>
    <row r="7" spans="1:18" ht="15.75" x14ac:dyDescent="0.25">
      <c r="A7" s="68"/>
      <c r="B7" s="58" t="s">
        <v>18</v>
      </c>
      <c r="C7" s="45" t="s">
        <v>21</v>
      </c>
      <c r="D7" s="8" t="s">
        <v>25</v>
      </c>
      <c r="E7" s="33" t="s">
        <v>19</v>
      </c>
      <c r="F7" s="60" t="s">
        <v>14</v>
      </c>
      <c r="G7" s="12" t="s">
        <v>28</v>
      </c>
      <c r="H7" s="33" t="s">
        <v>19</v>
      </c>
      <c r="I7" s="62" t="s">
        <v>14</v>
      </c>
      <c r="J7" s="13" t="s">
        <v>25</v>
      </c>
      <c r="K7" s="33" t="s">
        <v>19</v>
      </c>
      <c r="L7" s="64" t="s">
        <v>14</v>
      </c>
      <c r="M7" s="8" t="s">
        <v>25</v>
      </c>
      <c r="N7" s="34" t="s">
        <v>19</v>
      </c>
      <c r="O7" s="66" t="s">
        <v>14</v>
      </c>
      <c r="P7" s="2"/>
      <c r="Q7" s="2"/>
      <c r="R7" s="2"/>
    </row>
    <row r="8" spans="1:18" ht="16.5" thickBot="1" x14ac:dyDescent="0.3">
      <c r="A8" s="9" t="s">
        <v>16</v>
      </c>
      <c r="B8" s="59"/>
      <c r="C8" s="3" t="s">
        <v>22</v>
      </c>
      <c r="D8" s="4" t="s">
        <v>29</v>
      </c>
      <c r="E8" s="10" t="s">
        <v>26</v>
      </c>
      <c r="F8" s="61"/>
      <c r="G8" s="36" t="s">
        <v>29</v>
      </c>
      <c r="H8" s="10" t="s">
        <v>26</v>
      </c>
      <c r="I8" s="63"/>
      <c r="J8" s="35" t="s">
        <v>29</v>
      </c>
      <c r="K8" s="10" t="s">
        <v>26</v>
      </c>
      <c r="L8" s="65"/>
      <c r="M8" s="4" t="s">
        <v>29</v>
      </c>
      <c r="N8" s="11" t="s">
        <v>26</v>
      </c>
      <c r="O8" s="67"/>
      <c r="P8" s="2"/>
      <c r="Q8" s="2"/>
      <c r="R8" s="2"/>
    </row>
    <row r="9" spans="1:18" ht="15.75" x14ac:dyDescent="0.25">
      <c r="A9" s="6" t="s">
        <v>17</v>
      </c>
      <c r="B9" s="14">
        <v>91</v>
      </c>
      <c r="C9" s="15">
        <v>63</v>
      </c>
      <c r="D9" s="16">
        <v>44</v>
      </c>
      <c r="E9" s="17">
        <v>368</v>
      </c>
      <c r="F9" s="46">
        <f>E9/E$23*100</f>
        <v>14.562722595963592</v>
      </c>
      <c r="G9" s="14">
        <v>8</v>
      </c>
      <c r="H9" s="17">
        <v>273</v>
      </c>
      <c r="I9" s="47">
        <f>H9/H$23*100</f>
        <v>7.0597362296353756</v>
      </c>
      <c r="J9" s="16">
        <v>29</v>
      </c>
      <c r="K9" s="17">
        <v>5801</v>
      </c>
      <c r="L9" s="47">
        <f>K9/K$23*100</f>
        <v>29.6226318745851</v>
      </c>
      <c r="M9" s="26">
        <v>0</v>
      </c>
      <c r="N9" s="27">
        <v>0</v>
      </c>
      <c r="O9" s="48"/>
      <c r="P9" s="2"/>
      <c r="Q9" s="2"/>
      <c r="R9" s="2"/>
    </row>
    <row r="10" spans="1:18" ht="15.75" x14ac:dyDescent="0.25">
      <c r="A10" s="6" t="s">
        <v>0</v>
      </c>
      <c r="B10" s="18">
        <v>91</v>
      </c>
      <c r="C10" s="19">
        <v>20</v>
      </c>
      <c r="D10" s="20">
        <v>18</v>
      </c>
      <c r="E10" s="21">
        <v>249</v>
      </c>
      <c r="F10" s="49">
        <f t="shared" ref="F10:F23" si="0">E10/E$23*100</f>
        <v>9.8535813217253665</v>
      </c>
      <c r="G10" s="18">
        <v>5</v>
      </c>
      <c r="H10" s="21">
        <v>75</v>
      </c>
      <c r="I10" s="47">
        <f>H10/H$23*100</f>
        <v>1.9394879751745537</v>
      </c>
      <c r="J10" s="20">
        <v>6</v>
      </c>
      <c r="K10" s="21">
        <v>205</v>
      </c>
      <c r="L10" s="47">
        <f t="shared" ref="L10:L23" si="1">K10/K$23*100</f>
        <v>1.0468263289587907</v>
      </c>
      <c r="M10" s="28">
        <v>0</v>
      </c>
      <c r="N10" s="29">
        <v>0</v>
      </c>
      <c r="O10" s="47"/>
      <c r="P10" s="2"/>
      <c r="Q10" s="2"/>
      <c r="R10" s="2"/>
    </row>
    <row r="11" spans="1:18" ht="15.75" x14ac:dyDescent="0.25">
      <c r="A11" s="6" t="s">
        <v>1</v>
      </c>
      <c r="B11" s="18">
        <v>2289</v>
      </c>
      <c r="C11" s="19">
        <v>38</v>
      </c>
      <c r="D11" s="20">
        <v>22</v>
      </c>
      <c r="E11" s="21">
        <v>116</v>
      </c>
      <c r="F11" s="49">
        <f t="shared" si="0"/>
        <v>4.590423426988524</v>
      </c>
      <c r="G11" s="18">
        <v>14</v>
      </c>
      <c r="H11" s="21">
        <v>412</v>
      </c>
      <c r="I11" s="47">
        <f t="shared" ref="I11:I23" si="2">H11/H$23*100</f>
        <v>10.65425394362555</v>
      </c>
      <c r="J11" s="20">
        <v>12</v>
      </c>
      <c r="K11" s="21">
        <v>526</v>
      </c>
      <c r="L11" s="47">
        <f t="shared" si="1"/>
        <v>2.6860031660113362</v>
      </c>
      <c r="M11" s="28">
        <v>0</v>
      </c>
      <c r="N11" s="29">
        <v>0</v>
      </c>
      <c r="O11" s="47"/>
      <c r="P11" s="2"/>
      <c r="Q11" s="2"/>
      <c r="R11" s="2"/>
    </row>
    <row r="12" spans="1:18" ht="15.75" x14ac:dyDescent="0.25">
      <c r="A12" s="6" t="s">
        <v>2</v>
      </c>
      <c r="B12" s="18">
        <v>3017</v>
      </c>
      <c r="C12" s="19">
        <v>95</v>
      </c>
      <c r="D12" s="20">
        <v>66</v>
      </c>
      <c r="E12" s="21">
        <v>492</v>
      </c>
      <c r="F12" s="49">
        <f t="shared" si="0"/>
        <v>19.469726948951326</v>
      </c>
      <c r="G12" s="18">
        <v>24</v>
      </c>
      <c r="H12" s="21">
        <v>602</v>
      </c>
      <c r="I12" s="47">
        <f t="shared" si="2"/>
        <v>15.567623480734419</v>
      </c>
      <c r="J12" s="20">
        <v>34</v>
      </c>
      <c r="K12" s="21">
        <v>2413</v>
      </c>
      <c r="L12" s="47">
        <f t="shared" si="1"/>
        <v>12.321911862329571</v>
      </c>
      <c r="M12" s="28">
        <v>0</v>
      </c>
      <c r="N12" s="29">
        <v>0</v>
      </c>
      <c r="O12" s="47"/>
      <c r="P12" s="2"/>
      <c r="Q12" s="2"/>
      <c r="R12" s="2"/>
    </row>
    <row r="13" spans="1:18" ht="15.75" x14ac:dyDescent="0.25">
      <c r="A13" s="6" t="s">
        <v>3</v>
      </c>
      <c r="B13" s="18">
        <v>1581</v>
      </c>
      <c r="C13" s="19">
        <v>72</v>
      </c>
      <c r="D13" s="20">
        <v>53</v>
      </c>
      <c r="E13" s="21">
        <v>384</v>
      </c>
      <c r="F13" s="49">
        <f t="shared" si="0"/>
        <v>15.19588444796201</v>
      </c>
      <c r="G13" s="18">
        <v>25</v>
      </c>
      <c r="H13" s="21">
        <v>559</v>
      </c>
      <c r="I13" s="47">
        <f t="shared" si="2"/>
        <v>14.455650374967673</v>
      </c>
      <c r="J13" s="20">
        <v>23</v>
      </c>
      <c r="K13" s="21">
        <v>2058</v>
      </c>
      <c r="L13" s="47">
        <f t="shared" si="1"/>
        <v>10.509115048766787</v>
      </c>
      <c r="M13" s="28">
        <v>0</v>
      </c>
      <c r="N13" s="29">
        <v>0</v>
      </c>
      <c r="O13" s="47"/>
      <c r="P13" s="2"/>
      <c r="Q13" s="2"/>
      <c r="R13" s="2"/>
    </row>
    <row r="14" spans="1:18" ht="15.75" x14ac:dyDescent="0.25">
      <c r="A14" s="6" t="s">
        <v>4</v>
      </c>
      <c r="B14" s="18">
        <v>797</v>
      </c>
      <c r="C14" s="19">
        <v>62</v>
      </c>
      <c r="D14" s="20">
        <v>39</v>
      </c>
      <c r="E14" s="21">
        <v>174</v>
      </c>
      <c r="F14" s="49">
        <f t="shared" si="0"/>
        <v>6.885635140482786</v>
      </c>
      <c r="G14" s="18">
        <v>20</v>
      </c>
      <c r="H14" s="21">
        <v>438</v>
      </c>
      <c r="I14" s="47">
        <f t="shared" si="2"/>
        <v>11.326609775019394</v>
      </c>
      <c r="J14" s="20">
        <v>25</v>
      </c>
      <c r="K14" s="21">
        <v>2794</v>
      </c>
      <c r="L14" s="47">
        <f t="shared" si="1"/>
        <v>14.267476893223716</v>
      </c>
      <c r="M14" s="28">
        <v>0</v>
      </c>
      <c r="N14" s="29">
        <v>0</v>
      </c>
      <c r="O14" s="47"/>
      <c r="P14" s="2"/>
      <c r="Q14" s="2"/>
      <c r="R14" s="2"/>
    </row>
    <row r="15" spans="1:18" ht="15.75" x14ac:dyDescent="0.25">
      <c r="A15" s="6" t="s">
        <v>5</v>
      </c>
      <c r="B15" s="18">
        <v>314</v>
      </c>
      <c r="C15" s="19">
        <v>37</v>
      </c>
      <c r="D15" s="20">
        <v>29</v>
      </c>
      <c r="E15" s="21">
        <v>320</v>
      </c>
      <c r="F15" s="49">
        <f t="shared" si="0"/>
        <v>12.663237039968342</v>
      </c>
      <c r="G15" s="18">
        <v>10</v>
      </c>
      <c r="H15" s="21">
        <v>399</v>
      </c>
      <c r="I15" s="47">
        <f t="shared" si="2"/>
        <v>10.318076027928628</v>
      </c>
      <c r="J15" s="20">
        <v>15</v>
      </c>
      <c r="K15" s="21">
        <v>1252</v>
      </c>
      <c r="L15" s="47">
        <f t="shared" si="1"/>
        <v>6.3933003114946638</v>
      </c>
      <c r="M15" s="28">
        <v>0</v>
      </c>
      <c r="N15" s="29">
        <v>0</v>
      </c>
      <c r="O15" s="47"/>
      <c r="P15" s="2"/>
      <c r="Q15" s="2"/>
      <c r="R15" s="2"/>
    </row>
    <row r="16" spans="1:18" ht="15.75" x14ac:dyDescent="0.25">
      <c r="A16" s="6" t="s">
        <v>6</v>
      </c>
      <c r="B16" s="18">
        <v>74</v>
      </c>
      <c r="C16" s="19">
        <v>12</v>
      </c>
      <c r="D16" s="20">
        <v>10</v>
      </c>
      <c r="E16" s="21">
        <v>66</v>
      </c>
      <c r="F16" s="49">
        <f t="shared" si="0"/>
        <v>2.6117926394934705</v>
      </c>
      <c r="G16" s="18">
        <v>5</v>
      </c>
      <c r="H16" s="21">
        <v>87</v>
      </c>
      <c r="I16" s="47">
        <f t="shared" si="2"/>
        <v>2.2498060512024827</v>
      </c>
      <c r="J16" s="20">
        <v>7</v>
      </c>
      <c r="K16" s="21">
        <v>500</v>
      </c>
      <c r="L16" s="47">
        <f t="shared" si="1"/>
        <v>2.5532349486799779</v>
      </c>
      <c r="M16" s="28">
        <v>0</v>
      </c>
      <c r="N16" s="29">
        <v>0</v>
      </c>
      <c r="O16" s="47"/>
      <c r="P16" s="2"/>
      <c r="Q16" s="2"/>
      <c r="R16" s="2"/>
    </row>
    <row r="17" spans="1:18" ht="15.75" x14ac:dyDescent="0.25">
      <c r="A17" s="6" t="s">
        <v>7</v>
      </c>
      <c r="B17" s="18">
        <v>39</v>
      </c>
      <c r="C17" s="19">
        <v>11</v>
      </c>
      <c r="D17" s="20">
        <v>7</v>
      </c>
      <c r="E17" s="21">
        <v>83</v>
      </c>
      <c r="F17" s="49">
        <f t="shared" si="0"/>
        <v>3.2845271072417885</v>
      </c>
      <c r="G17" s="18">
        <v>8</v>
      </c>
      <c r="H17" s="21">
        <v>229</v>
      </c>
      <c r="I17" s="47">
        <f t="shared" si="2"/>
        <v>5.9219032841996384</v>
      </c>
      <c r="J17" s="20">
        <v>7</v>
      </c>
      <c r="K17" s="21">
        <v>659</v>
      </c>
      <c r="L17" s="47">
        <f t="shared" si="1"/>
        <v>3.3651636623602106</v>
      </c>
      <c r="M17" s="28">
        <v>0</v>
      </c>
      <c r="N17" s="29">
        <v>0</v>
      </c>
      <c r="O17" s="47"/>
      <c r="P17" s="2"/>
      <c r="Q17" s="2"/>
      <c r="R17" s="2"/>
    </row>
    <row r="18" spans="1:18" ht="15.75" x14ac:dyDescent="0.25">
      <c r="A18" s="6" t="s">
        <v>8</v>
      </c>
      <c r="B18" s="18">
        <v>13</v>
      </c>
      <c r="C18" s="19">
        <v>6</v>
      </c>
      <c r="D18" s="20">
        <v>3</v>
      </c>
      <c r="E18" s="21">
        <v>20</v>
      </c>
      <c r="F18" s="49">
        <f t="shared" si="0"/>
        <v>0.79145231499802138</v>
      </c>
      <c r="G18" s="18">
        <v>1</v>
      </c>
      <c r="H18" s="21">
        <v>150</v>
      </c>
      <c r="I18" s="47">
        <f t="shared" si="2"/>
        <v>3.8789759503491075</v>
      </c>
      <c r="J18" s="20">
        <v>4</v>
      </c>
      <c r="K18" s="21">
        <v>19</v>
      </c>
      <c r="L18" s="47">
        <f t="shared" si="1"/>
        <v>9.7022928049839141E-2</v>
      </c>
      <c r="M18" s="28">
        <v>0</v>
      </c>
      <c r="N18" s="29">
        <v>0</v>
      </c>
      <c r="O18" s="47"/>
      <c r="P18" s="2"/>
      <c r="Q18" s="2"/>
      <c r="R18" s="2"/>
    </row>
    <row r="19" spans="1:18" ht="15.75" x14ac:dyDescent="0.25">
      <c r="A19" s="6" t="s">
        <v>9</v>
      </c>
      <c r="B19" s="18">
        <v>31</v>
      </c>
      <c r="C19" s="19">
        <v>12</v>
      </c>
      <c r="D19" s="20">
        <v>8</v>
      </c>
      <c r="E19" s="21">
        <v>104</v>
      </c>
      <c r="F19" s="49">
        <f t="shared" si="0"/>
        <v>4.115552037989711</v>
      </c>
      <c r="G19" s="18">
        <v>5</v>
      </c>
      <c r="H19" s="21">
        <v>103</v>
      </c>
      <c r="I19" s="47">
        <f t="shared" si="2"/>
        <v>2.6635634859063875</v>
      </c>
      <c r="J19" s="20">
        <v>6</v>
      </c>
      <c r="K19" s="21">
        <v>1036</v>
      </c>
      <c r="L19" s="47">
        <f t="shared" si="1"/>
        <v>5.2903028136649137</v>
      </c>
      <c r="M19" s="28">
        <v>0</v>
      </c>
      <c r="N19" s="29">
        <v>0</v>
      </c>
      <c r="O19" s="47"/>
      <c r="P19" s="2"/>
      <c r="Q19" s="2"/>
      <c r="R19" s="2"/>
    </row>
    <row r="20" spans="1:18" ht="15.75" x14ac:dyDescent="0.25">
      <c r="A20" s="6" t="s">
        <v>10</v>
      </c>
      <c r="B20" s="18">
        <v>6</v>
      </c>
      <c r="C20" s="19">
        <v>5</v>
      </c>
      <c r="D20" s="20">
        <v>3</v>
      </c>
      <c r="E20" s="21">
        <v>38</v>
      </c>
      <c r="F20" s="49">
        <f t="shared" si="0"/>
        <v>1.5037593984962405</v>
      </c>
      <c r="G20" s="18">
        <v>3</v>
      </c>
      <c r="H20" s="21">
        <v>410</v>
      </c>
      <c r="I20" s="47">
        <f t="shared" si="2"/>
        <v>10.602534264287561</v>
      </c>
      <c r="J20" s="20">
        <v>3</v>
      </c>
      <c r="K20" s="21">
        <v>1110</v>
      </c>
      <c r="L20" s="47">
        <f t="shared" si="1"/>
        <v>5.6681815860695508</v>
      </c>
      <c r="M20" s="28">
        <v>0</v>
      </c>
      <c r="N20" s="29">
        <v>0</v>
      </c>
      <c r="O20" s="47"/>
      <c r="P20" s="2"/>
      <c r="Q20" s="2"/>
      <c r="R20" s="2"/>
    </row>
    <row r="21" spans="1:18" ht="15.75" x14ac:dyDescent="0.25">
      <c r="A21" s="6" t="s">
        <v>11</v>
      </c>
      <c r="B21" s="18">
        <v>21</v>
      </c>
      <c r="C21" s="19">
        <v>9</v>
      </c>
      <c r="D21" s="20">
        <v>8</v>
      </c>
      <c r="E21" s="21">
        <v>113</v>
      </c>
      <c r="F21" s="49">
        <f t="shared" si="0"/>
        <v>4.4717055797388205</v>
      </c>
      <c r="G21" s="18">
        <v>3</v>
      </c>
      <c r="H21" s="21">
        <v>130</v>
      </c>
      <c r="I21" s="47">
        <f t="shared" si="2"/>
        <v>3.3617791569692268</v>
      </c>
      <c r="J21" s="20">
        <v>4</v>
      </c>
      <c r="K21" s="21">
        <v>1210</v>
      </c>
      <c r="L21" s="47">
        <f t="shared" si="1"/>
        <v>6.1788285758055457</v>
      </c>
      <c r="M21" s="28">
        <v>0</v>
      </c>
      <c r="N21" s="29">
        <v>0</v>
      </c>
      <c r="O21" s="47"/>
      <c r="P21" s="2"/>
      <c r="Q21" s="2"/>
      <c r="R21" s="2"/>
    </row>
    <row r="22" spans="1:18" ht="16.5" thickBot="1" x14ac:dyDescent="0.3">
      <c r="A22" s="7" t="s">
        <v>12</v>
      </c>
      <c r="B22" s="22">
        <v>3</v>
      </c>
      <c r="C22" s="23">
        <v>0</v>
      </c>
      <c r="D22" s="24">
        <v>0</v>
      </c>
      <c r="E22" s="25">
        <v>0</v>
      </c>
      <c r="F22" s="50">
        <f t="shared" si="0"/>
        <v>0</v>
      </c>
      <c r="G22" s="22">
        <v>0</v>
      </c>
      <c r="H22" s="25">
        <v>0</v>
      </c>
      <c r="I22" s="51">
        <f t="shared" si="2"/>
        <v>0</v>
      </c>
      <c r="J22" s="24">
        <v>0</v>
      </c>
      <c r="K22" s="25">
        <v>0</v>
      </c>
      <c r="L22" s="51">
        <f t="shared" si="1"/>
        <v>0</v>
      </c>
      <c r="M22" s="30">
        <v>0</v>
      </c>
      <c r="N22" s="31">
        <v>0</v>
      </c>
      <c r="O22" s="51"/>
      <c r="P22" s="2"/>
      <c r="Q22" s="2"/>
      <c r="R22" s="2"/>
    </row>
    <row r="23" spans="1:18" ht="15.75" thickBot="1" x14ac:dyDescent="0.3">
      <c r="A23" s="38" t="s">
        <v>18</v>
      </c>
      <c r="B23" s="39">
        <f>SUM(B9:B22)</f>
        <v>8367</v>
      </c>
      <c r="C23" s="40">
        <v>442</v>
      </c>
      <c r="D23" s="41">
        <v>310</v>
      </c>
      <c r="E23" s="42">
        <v>2527</v>
      </c>
      <c r="F23" s="52">
        <f t="shared" si="0"/>
        <v>100</v>
      </c>
      <c r="G23" s="39">
        <v>131</v>
      </c>
      <c r="H23" s="42">
        <v>3867</v>
      </c>
      <c r="I23" s="53">
        <f t="shared" si="2"/>
        <v>100</v>
      </c>
      <c r="J23" s="41">
        <v>175</v>
      </c>
      <c r="K23" s="42">
        <v>19583</v>
      </c>
      <c r="L23" s="54">
        <f t="shared" si="1"/>
        <v>100</v>
      </c>
      <c r="M23" s="43">
        <v>0</v>
      </c>
      <c r="N23" s="44">
        <v>0</v>
      </c>
      <c r="O23" s="54"/>
      <c r="P23" s="5"/>
      <c r="Q23" s="5"/>
      <c r="R23" s="5"/>
    </row>
    <row r="25" spans="1:18" x14ac:dyDescent="0.25">
      <c r="A25" s="55" t="s">
        <v>34</v>
      </c>
      <c r="B25" s="55"/>
      <c r="C25" s="55"/>
      <c r="D25" s="55"/>
      <c r="E25" s="55"/>
    </row>
  </sheetData>
  <mergeCells count="16">
    <mergeCell ref="A25:E25"/>
    <mergeCell ref="A1:O1"/>
    <mergeCell ref="A2:O2"/>
    <mergeCell ref="B7:B8"/>
    <mergeCell ref="F7:F8"/>
    <mergeCell ref="I7:I8"/>
    <mergeCell ref="L7:L8"/>
    <mergeCell ref="O7:O8"/>
    <mergeCell ref="A6:A7"/>
    <mergeCell ref="B5:C5"/>
    <mergeCell ref="D5:O5"/>
    <mergeCell ref="B6:C6"/>
    <mergeCell ref="D6:F6"/>
    <mergeCell ref="G6:I6"/>
    <mergeCell ref="J6:L6"/>
    <mergeCell ref="M6:O6"/>
  </mergeCells>
  <pageMargins left="0.25" right="0.25" top="0.25" bottom="0.25" header="0.3" footer="0.3"/>
  <pageSetup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Haifa</dc:creator>
  <cp:lastModifiedBy>Nermine Faour</cp:lastModifiedBy>
  <cp:lastPrinted>2011-04-05T11:33:15Z</cp:lastPrinted>
  <dcterms:created xsi:type="dcterms:W3CDTF">2011-02-02T08:34:18Z</dcterms:created>
  <dcterms:modified xsi:type="dcterms:W3CDTF">2012-10-22T07:39:05Z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_Steward">
    <vt:lpwstr>Jare M na21261</vt:lpwstr>
  </property>
  <property fmtid="{D5CDD505-2E9C-101B-9397-08002B2CF9AE}" pid="3" name="Information_Classification">
    <vt:lpwstr>NONE</vt:lpwstr>
  </property>
  <property fmtid="{D5CDD505-2E9C-101B-9397-08002B2CF9AE}" pid="4" name="Record_Title_ID">
    <vt:lpwstr>72</vt:lpwstr>
  </property>
  <property fmtid="{D5CDD505-2E9C-101B-9397-08002B2CF9AE}" pid="5" name="Initial_Creation_Date">
    <vt:lpwstr>4/26/2011 9:25:12 AM</vt:lpwstr>
  </property>
  <property fmtid="{D5CDD505-2E9C-101B-9397-08002B2CF9AE}" pid="6" name="Retention_Period_Start_Date">
    <vt:lpwstr>4/26/2011</vt:lpwstr>
  </property>
  <property fmtid="{D5CDD505-2E9C-101B-9397-08002B2CF9AE}" pid="7" name="Last_Reviewed_Date">
    <vt:lpwstr/>
  </property>
  <property fmtid="{D5CDD505-2E9C-101B-9397-08002B2CF9AE}" pid="8" name="Retention_Review_Frequency">
    <vt:lpwstr/>
  </property>
</Properties>
</file>